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AT\SAECEPAL\MarcosMuestreo\CRI\CRI2024sieh\03_Data\"/>
    </mc:Choice>
  </mc:AlternateContent>
  <bookViews>
    <workbookView xWindow="0" yWindow="0" windowWidth="22992" windowHeight="9168" activeTab="1"/>
  </bookViews>
  <sheets>
    <sheet name="TamMuestraEstrato" sheetId="1" r:id="rId1"/>
    <sheet name="Sheet2" sheetId="5" r:id="rId2"/>
    <sheet name="TamMuestraZona" sheetId="2" r:id="rId3"/>
    <sheet name="TamMuestraInicial" sheetId="3" r:id="rId4"/>
  </sheets>
  <calcPr calcId="162913"/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2" i="1"/>
</calcChain>
</file>

<file path=xl/sharedStrings.xml><?xml version="1.0" encoding="utf-8"?>
<sst xmlns="http://schemas.openxmlformats.org/spreadsheetml/2006/main" count="129" uniqueCount="49">
  <si>
    <t>Estrato</t>
  </si>
  <si>
    <t>NombreEstrato</t>
  </si>
  <si>
    <t>agregacion</t>
  </si>
  <si>
    <t>Zona</t>
  </si>
  <si>
    <t>n</t>
  </si>
  <si>
    <t>Nh_region</t>
  </si>
  <si>
    <t>nh_AsignProp</t>
  </si>
  <si>
    <t>nh_AsignKish</t>
  </si>
  <si>
    <t>Central Bajo</t>
  </si>
  <si>
    <t>Region_Central</t>
  </si>
  <si>
    <t>Urbano</t>
  </si>
  <si>
    <t>Central Medio</t>
  </si>
  <si>
    <t>Central Alto</t>
  </si>
  <si>
    <t>Central Rural</t>
  </si>
  <si>
    <t>Rural</t>
  </si>
  <si>
    <t>Chorotega Urbano</t>
  </si>
  <si>
    <t>Region_Chorotega</t>
  </si>
  <si>
    <t>Chorotega Rural</t>
  </si>
  <si>
    <t>Pacifico Central Urbano</t>
  </si>
  <si>
    <t>Region_Pacifica_Central</t>
  </si>
  <si>
    <t>Pacifico Central Rural</t>
  </si>
  <si>
    <t>Brunca Urbano</t>
  </si>
  <si>
    <t>Region_Brunca</t>
  </si>
  <si>
    <t>Brunca Rural</t>
  </si>
  <si>
    <t>Huetar Caribe Urbano</t>
  </si>
  <si>
    <t>Region_Huetar_Atlantico</t>
  </si>
  <si>
    <t>Huetar Caribe Rural</t>
  </si>
  <si>
    <t>Huetar Norte Urbano</t>
  </si>
  <si>
    <t>Region_Huetar_Norte</t>
  </si>
  <si>
    <t>Huetar Norte Rural</t>
  </si>
  <si>
    <t>PSUinSample</t>
  </si>
  <si>
    <t>HouseholdsPerPSU</t>
  </si>
  <si>
    <t>HouseholdsInSample</t>
  </si>
  <si>
    <t>PersonsInSample</t>
  </si>
  <si>
    <t>HouseholdsPerPSU_Adjusted</t>
  </si>
  <si>
    <t>HouseholdsInSample_Adjusted</t>
  </si>
  <si>
    <t>N</t>
  </si>
  <si>
    <t>M</t>
  </si>
  <si>
    <t>P</t>
  </si>
  <si>
    <t>ajuste_perdida</t>
  </si>
  <si>
    <t>cve</t>
  </si>
  <si>
    <t>conf</t>
  </si>
  <si>
    <t>LI</t>
  </si>
  <si>
    <t>LS</t>
  </si>
  <si>
    <t>Nacional</t>
  </si>
  <si>
    <t>Zona_Urbana</t>
  </si>
  <si>
    <t>Zona_Rural</t>
  </si>
  <si>
    <t>n UPMs</t>
  </si>
  <si>
    <t>n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</si>
</sst>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" fontId="0" fillId="0" borderId="0" xfId="0" applyNumberForma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25" sqref="D25"/>
    </sheetView>
  </sheetViews>
  <sheetFormatPr defaultColWidth="9.109375" defaultRowHeight="14.4" x14ac:dyDescent="0.3"/>
  <cols>
    <col min="1" max="1" width="7.109375" bestFit="1" customWidth="1"/>
    <col min="2" max="2" width="21.88671875" bestFit="1" customWidth="1"/>
    <col min="3" max="3" width="23.44140625" bestFit="1" customWidth="1"/>
    <col min="4" max="4" width="7.44140625" bestFit="1" customWidth="1"/>
    <col min="5" max="5" width="5" bestFit="1" customWidth="1"/>
    <col min="6" max="6" width="10.33203125" bestFit="1" customWidth="1"/>
    <col min="7" max="7" width="13.33203125" bestFit="1" customWidth="1"/>
    <col min="8" max="8" width="12.88671875" bestFit="1" customWidth="1"/>
    <col min="9" max="9" width="7.88671875" bestFit="1" customWidth="1"/>
    <col min="10" max="10" width="10.5546875" bestFit="1" customWidth="1"/>
  </cols>
  <sheetData>
    <row r="1" spans="1:10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47</v>
      </c>
      <c r="J1" s="1" t="s">
        <v>48</v>
      </c>
    </row>
    <row r="2" spans="1:10" x14ac:dyDescent="0.3">
      <c r="A2">
        <v>1</v>
      </c>
      <c r="B2" t="s">
        <v>8</v>
      </c>
      <c r="C2" t="s">
        <v>9</v>
      </c>
      <c r="D2" t="s">
        <v>10</v>
      </c>
      <c r="E2">
        <v>7698</v>
      </c>
      <c r="F2">
        <v>197430</v>
      </c>
      <c r="G2">
        <v>1967</v>
      </c>
      <c r="H2">
        <v>1865</v>
      </c>
      <c r="I2" s="2">
        <f>H2/8</f>
        <v>233.125</v>
      </c>
      <c r="J2" s="3">
        <f>H2*1.5</f>
        <v>2797.5</v>
      </c>
    </row>
    <row r="3" spans="1:10" x14ac:dyDescent="0.3">
      <c r="A3">
        <v>2</v>
      </c>
      <c r="B3" t="s">
        <v>11</v>
      </c>
      <c r="C3" t="s">
        <v>9</v>
      </c>
      <c r="D3" t="s">
        <v>10</v>
      </c>
      <c r="E3">
        <v>7698</v>
      </c>
      <c r="F3">
        <v>389233</v>
      </c>
      <c r="G3">
        <v>3879</v>
      </c>
      <c r="H3">
        <v>2935</v>
      </c>
      <c r="I3" s="2">
        <f t="shared" ref="I3:I15" si="0">H3/8</f>
        <v>366.875</v>
      </c>
      <c r="J3" s="3">
        <f t="shared" ref="J3:J15" si="1">H3*1.5</f>
        <v>4402.5</v>
      </c>
    </row>
    <row r="4" spans="1:10" x14ac:dyDescent="0.3">
      <c r="A4">
        <v>3</v>
      </c>
      <c r="B4" t="s">
        <v>12</v>
      </c>
      <c r="C4" t="s">
        <v>9</v>
      </c>
      <c r="D4" t="s">
        <v>10</v>
      </c>
      <c r="E4">
        <v>7698</v>
      </c>
      <c r="F4">
        <v>81840</v>
      </c>
      <c r="G4">
        <v>816</v>
      </c>
      <c r="H4">
        <v>1417</v>
      </c>
      <c r="I4" s="2">
        <f t="shared" si="0"/>
        <v>177.125</v>
      </c>
      <c r="J4" s="3">
        <f t="shared" si="1"/>
        <v>2125.5</v>
      </c>
    </row>
    <row r="5" spans="1:10" x14ac:dyDescent="0.3">
      <c r="A5">
        <v>4</v>
      </c>
      <c r="B5" t="s">
        <v>13</v>
      </c>
      <c r="C5" t="s">
        <v>9</v>
      </c>
      <c r="D5" t="s">
        <v>14</v>
      </c>
      <c r="E5">
        <v>7698</v>
      </c>
      <c r="F5">
        <v>103976</v>
      </c>
      <c r="G5">
        <v>1036</v>
      </c>
      <c r="H5">
        <v>1481</v>
      </c>
      <c r="I5" s="2">
        <f t="shared" si="0"/>
        <v>185.125</v>
      </c>
      <c r="J5" s="3">
        <f t="shared" si="1"/>
        <v>2221.5</v>
      </c>
    </row>
    <row r="6" spans="1:10" x14ac:dyDescent="0.3">
      <c r="A6">
        <v>5</v>
      </c>
      <c r="B6" t="s">
        <v>15</v>
      </c>
      <c r="C6" t="s">
        <v>16</v>
      </c>
      <c r="D6" t="s">
        <v>10</v>
      </c>
      <c r="E6">
        <v>3719</v>
      </c>
      <c r="F6">
        <v>51319</v>
      </c>
      <c r="G6">
        <v>2026</v>
      </c>
      <c r="H6">
        <v>1943</v>
      </c>
      <c r="I6" s="2">
        <f t="shared" si="0"/>
        <v>242.875</v>
      </c>
      <c r="J6" s="3">
        <f t="shared" si="1"/>
        <v>2914.5</v>
      </c>
    </row>
    <row r="7" spans="1:10" x14ac:dyDescent="0.3">
      <c r="A7">
        <v>6</v>
      </c>
      <c r="B7" t="s">
        <v>17</v>
      </c>
      <c r="C7" t="s">
        <v>16</v>
      </c>
      <c r="D7" t="s">
        <v>14</v>
      </c>
      <c r="E7">
        <v>3719</v>
      </c>
      <c r="F7">
        <v>42879</v>
      </c>
      <c r="G7">
        <v>1693</v>
      </c>
      <c r="H7">
        <v>1776</v>
      </c>
      <c r="I7" s="2">
        <f t="shared" si="0"/>
        <v>222</v>
      </c>
      <c r="J7" s="3">
        <f t="shared" si="1"/>
        <v>2664</v>
      </c>
    </row>
    <row r="8" spans="1:10" x14ac:dyDescent="0.3">
      <c r="A8">
        <v>7</v>
      </c>
      <c r="B8" t="s">
        <v>18</v>
      </c>
      <c r="C8" t="s">
        <v>19</v>
      </c>
      <c r="D8" t="s">
        <v>10</v>
      </c>
      <c r="E8">
        <v>4334</v>
      </c>
      <c r="F8">
        <v>47044</v>
      </c>
      <c r="G8">
        <v>2801</v>
      </c>
      <c r="H8">
        <v>2477</v>
      </c>
      <c r="I8" s="2">
        <f t="shared" si="0"/>
        <v>309.625</v>
      </c>
      <c r="J8" s="3">
        <f t="shared" si="1"/>
        <v>3715.5</v>
      </c>
    </row>
    <row r="9" spans="1:10" x14ac:dyDescent="0.3">
      <c r="A9">
        <v>8</v>
      </c>
      <c r="B9" t="s">
        <v>20</v>
      </c>
      <c r="C9" t="s">
        <v>19</v>
      </c>
      <c r="D9" t="s">
        <v>14</v>
      </c>
      <c r="E9">
        <v>4334</v>
      </c>
      <c r="F9">
        <v>25737</v>
      </c>
      <c r="G9">
        <v>1533</v>
      </c>
      <c r="H9">
        <v>1857</v>
      </c>
      <c r="I9" s="2">
        <f t="shared" si="0"/>
        <v>232.125</v>
      </c>
      <c r="J9" s="3">
        <f t="shared" si="1"/>
        <v>2785.5</v>
      </c>
    </row>
    <row r="10" spans="1:10" x14ac:dyDescent="0.3">
      <c r="A10">
        <v>9</v>
      </c>
      <c r="B10" t="s">
        <v>21</v>
      </c>
      <c r="C10" t="s">
        <v>22</v>
      </c>
      <c r="D10" t="s">
        <v>10</v>
      </c>
      <c r="E10">
        <v>3946</v>
      </c>
      <c r="F10">
        <v>41240</v>
      </c>
      <c r="G10">
        <v>1709</v>
      </c>
      <c r="H10">
        <v>1842</v>
      </c>
      <c r="I10" s="2">
        <f t="shared" si="0"/>
        <v>230.25</v>
      </c>
      <c r="J10" s="3">
        <f t="shared" si="1"/>
        <v>2763</v>
      </c>
    </row>
    <row r="11" spans="1:10" x14ac:dyDescent="0.3">
      <c r="A11">
        <v>10</v>
      </c>
      <c r="B11" t="s">
        <v>23</v>
      </c>
      <c r="C11" t="s">
        <v>22</v>
      </c>
      <c r="D11" t="s">
        <v>14</v>
      </c>
      <c r="E11">
        <v>3946</v>
      </c>
      <c r="F11">
        <v>53964</v>
      </c>
      <c r="G11">
        <v>2237</v>
      </c>
      <c r="H11">
        <v>2104</v>
      </c>
      <c r="I11" s="2">
        <f t="shared" si="0"/>
        <v>263</v>
      </c>
      <c r="J11" s="3">
        <f t="shared" si="1"/>
        <v>3156</v>
      </c>
    </row>
    <row r="12" spans="1:10" x14ac:dyDescent="0.3">
      <c r="A12">
        <v>11</v>
      </c>
      <c r="B12" t="s">
        <v>24</v>
      </c>
      <c r="C12" t="s">
        <v>25</v>
      </c>
      <c r="D12" t="s">
        <v>10</v>
      </c>
      <c r="E12">
        <v>4326</v>
      </c>
      <c r="F12">
        <v>63207</v>
      </c>
      <c r="G12">
        <v>2454</v>
      </c>
      <c r="H12">
        <v>2308</v>
      </c>
      <c r="I12" s="2">
        <f t="shared" si="0"/>
        <v>288.5</v>
      </c>
      <c r="J12" s="3">
        <f t="shared" si="1"/>
        <v>3462</v>
      </c>
    </row>
    <row r="13" spans="1:10" x14ac:dyDescent="0.3">
      <c r="A13">
        <v>12</v>
      </c>
      <c r="B13" t="s">
        <v>26</v>
      </c>
      <c r="C13" t="s">
        <v>25</v>
      </c>
      <c r="D13" t="s">
        <v>14</v>
      </c>
      <c r="E13">
        <v>4326</v>
      </c>
      <c r="F13">
        <v>48237</v>
      </c>
      <c r="G13">
        <v>1872</v>
      </c>
      <c r="H13">
        <v>2018</v>
      </c>
      <c r="I13" s="2">
        <f t="shared" si="0"/>
        <v>252.25</v>
      </c>
      <c r="J13" s="3">
        <f t="shared" si="1"/>
        <v>3027</v>
      </c>
    </row>
    <row r="14" spans="1:10" x14ac:dyDescent="0.3">
      <c r="A14">
        <v>13</v>
      </c>
      <c r="B14" t="s">
        <v>27</v>
      </c>
      <c r="C14" t="s">
        <v>28</v>
      </c>
      <c r="D14" t="s">
        <v>10</v>
      </c>
      <c r="E14">
        <v>3113</v>
      </c>
      <c r="F14">
        <v>31581</v>
      </c>
      <c r="G14">
        <v>1082</v>
      </c>
      <c r="H14">
        <v>1325</v>
      </c>
      <c r="I14" s="2">
        <f t="shared" si="0"/>
        <v>165.625</v>
      </c>
      <c r="J14" s="3">
        <f t="shared" si="1"/>
        <v>1987.5</v>
      </c>
    </row>
    <row r="15" spans="1:10" x14ac:dyDescent="0.3">
      <c r="A15">
        <v>14</v>
      </c>
      <c r="B15" t="s">
        <v>29</v>
      </c>
      <c r="C15" t="s">
        <v>28</v>
      </c>
      <c r="D15" t="s">
        <v>14</v>
      </c>
      <c r="E15">
        <v>3113</v>
      </c>
      <c r="F15">
        <v>59294</v>
      </c>
      <c r="G15">
        <v>2031</v>
      </c>
      <c r="H15">
        <v>1788</v>
      </c>
      <c r="I15" s="2">
        <f t="shared" si="0"/>
        <v>223.5</v>
      </c>
      <c r="J15" s="3">
        <f t="shared" si="1"/>
        <v>2682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J25" sqref="J25"/>
    </sheetView>
  </sheetViews>
  <sheetFormatPr defaultRowHeight="14.4" x14ac:dyDescent="0.3"/>
  <cols>
    <col min="2" max="2" width="20.5546875" bestFit="1" customWidth="1"/>
    <col min="3" max="3" width="21.77734375" bestFit="1" customWidth="1"/>
    <col min="4" max="4" width="7.109375" bestFit="1" customWidth="1"/>
    <col min="5" max="5" width="9.77734375" bestFit="1" customWidth="1"/>
    <col min="6" max="6" width="12.77734375" bestFit="1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5</v>
      </c>
      <c r="F1" s="1"/>
      <c r="G1" s="1"/>
      <c r="H1" s="1"/>
      <c r="I1" s="1"/>
    </row>
    <row r="2" spans="1:9" x14ac:dyDescent="0.3">
      <c r="A2">
        <v>1</v>
      </c>
      <c r="B2" t="s">
        <v>8</v>
      </c>
      <c r="C2" t="s">
        <v>9</v>
      </c>
      <c r="D2" t="s">
        <v>10</v>
      </c>
      <c r="E2">
        <v>197430</v>
      </c>
      <c r="H2" s="2"/>
      <c r="I2" s="3"/>
    </row>
    <row r="3" spans="1:9" x14ac:dyDescent="0.3">
      <c r="A3">
        <v>2</v>
      </c>
      <c r="B3" t="s">
        <v>11</v>
      </c>
      <c r="C3" t="s">
        <v>9</v>
      </c>
      <c r="D3" t="s">
        <v>10</v>
      </c>
      <c r="E3">
        <v>389233</v>
      </c>
      <c r="H3" s="2"/>
      <c r="I3" s="3"/>
    </row>
    <row r="4" spans="1:9" x14ac:dyDescent="0.3">
      <c r="A4">
        <v>3</v>
      </c>
      <c r="B4" t="s">
        <v>12</v>
      </c>
      <c r="C4" t="s">
        <v>9</v>
      </c>
      <c r="D4" t="s">
        <v>10</v>
      </c>
      <c r="E4">
        <v>81840</v>
      </c>
      <c r="H4" s="2"/>
      <c r="I4" s="3"/>
    </row>
    <row r="5" spans="1:9" x14ac:dyDescent="0.3">
      <c r="A5">
        <v>4</v>
      </c>
      <c r="B5" t="s">
        <v>13</v>
      </c>
      <c r="C5" t="s">
        <v>9</v>
      </c>
      <c r="D5" t="s">
        <v>14</v>
      </c>
      <c r="E5">
        <v>103976</v>
      </c>
      <c r="H5" s="2"/>
      <c r="I5" s="3"/>
    </row>
    <row r="6" spans="1:9" x14ac:dyDescent="0.3">
      <c r="A6">
        <v>5</v>
      </c>
      <c r="B6" t="s">
        <v>15</v>
      </c>
      <c r="C6" t="s">
        <v>16</v>
      </c>
      <c r="D6" t="s">
        <v>10</v>
      </c>
      <c r="E6">
        <v>51319</v>
      </c>
      <c r="H6" s="2"/>
      <c r="I6" s="3"/>
    </row>
    <row r="7" spans="1:9" x14ac:dyDescent="0.3">
      <c r="A7">
        <v>6</v>
      </c>
      <c r="B7" t="s">
        <v>17</v>
      </c>
      <c r="C7" t="s">
        <v>16</v>
      </c>
      <c r="D7" t="s">
        <v>14</v>
      </c>
      <c r="E7">
        <v>42879</v>
      </c>
      <c r="H7" s="2"/>
      <c r="I7" s="3"/>
    </row>
    <row r="8" spans="1:9" x14ac:dyDescent="0.3">
      <c r="A8">
        <v>7</v>
      </c>
      <c r="B8" t="s">
        <v>18</v>
      </c>
      <c r="C8" t="s">
        <v>19</v>
      </c>
      <c r="D8" t="s">
        <v>10</v>
      </c>
      <c r="E8">
        <v>47044</v>
      </c>
      <c r="H8" s="2"/>
      <c r="I8" s="3"/>
    </row>
    <row r="9" spans="1:9" x14ac:dyDescent="0.3">
      <c r="A9">
        <v>8</v>
      </c>
      <c r="B9" t="s">
        <v>20</v>
      </c>
      <c r="C9" t="s">
        <v>19</v>
      </c>
      <c r="D9" t="s">
        <v>14</v>
      </c>
      <c r="E9">
        <v>25737</v>
      </c>
      <c r="H9" s="2"/>
      <c r="I9" s="3"/>
    </row>
    <row r="10" spans="1:9" x14ac:dyDescent="0.3">
      <c r="A10">
        <v>9</v>
      </c>
      <c r="B10" t="s">
        <v>21</v>
      </c>
      <c r="C10" t="s">
        <v>22</v>
      </c>
      <c r="D10" t="s">
        <v>10</v>
      </c>
      <c r="E10">
        <v>41240</v>
      </c>
      <c r="H10" s="2"/>
      <c r="I10" s="3"/>
    </row>
    <row r="11" spans="1:9" x14ac:dyDescent="0.3">
      <c r="A11">
        <v>10</v>
      </c>
      <c r="B11" t="s">
        <v>23</v>
      </c>
      <c r="C11" t="s">
        <v>22</v>
      </c>
      <c r="D11" t="s">
        <v>14</v>
      </c>
      <c r="E11">
        <v>53964</v>
      </c>
      <c r="H11" s="2"/>
      <c r="I11" s="3"/>
    </row>
    <row r="12" spans="1:9" x14ac:dyDescent="0.3">
      <c r="A12">
        <v>11</v>
      </c>
      <c r="B12" t="s">
        <v>24</v>
      </c>
      <c r="C12" t="s">
        <v>25</v>
      </c>
      <c r="D12" t="s">
        <v>10</v>
      </c>
      <c r="E12">
        <v>63207</v>
      </c>
      <c r="H12" s="2"/>
      <c r="I12" s="3"/>
    </row>
    <row r="13" spans="1:9" x14ac:dyDescent="0.3">
      <c r="A13">
        <v>12</v>
      </c>
      <c r="B13" t="s">
        <v>26</v>
      </c>
      <c r="C13" t="s">
        <v>25</v>
      </c>
      <c r="D13" t="s">
        <v>14</v>
      </c>
      <c r="E13">
        <v>48237</v>
      </c>
      <c r="H13" s="2"/>
      <c r="I13" s="3"/>
    </row>
    <row r="14" spans="1:9" x14ac:dyDescent="0.3">
      <c r="A14">
        <v>13</v>
      </c>
      <c r="B14" t="s">
        <v>27</v>
      </c>
      <c r="C14" t="s">
        <v>28</v>
      </c>
      <c r="D14" t="s">
        <v>10</v>
      </c>
      <c r="E14">
        <v>31581</v>
      </c>
      <c r="H14" s="2"/>
      <c r="I14" s="3"/>
    </row>
    <row r="15" spans="1:9" x14ac:dyDescent="0.3">
      <c r="A15">
        <v>14</v>
      </c>
      <c r="B15" t="s">
        <v>29</v>
      </c>
      <c r="C15" t="s">
        <v>28</v>
      </c>
      <c r="D15" t="s">
        <v>14</v>
      </c>
      <c r="E15">
        <v>59294</v>
      </c>
      <c r="H15" s="2"/>
      <c r="I15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defaultColWidth="9.109375" defaultRowHeight="14.4" x14ac:dyDescent="0.3"/>
  <sheetData>
    <row r="1" spans="1:4" s="1" customFormat="1" x14ac:dyDescent="0.3">
      <c r="A1" s="1" t="s">
        <v>3</v>
      </c>
      <c r="B1" s="1" t="s">
        <v>5</v>
      </c>
      <c r="C1" s="1" t="s">
        <v>6</v>
      </c>
      <c r="D1" s="1" t="s">
        <v>7</v>
      </c>
    </row>
    <row r="2" spans="1:4" x14ac:dyDescent="0.3">
      <c r="A2" t="s">
        <v>14</v>
      </c>
      <c r="B2">
        <v>334087</v>
      </c>
      <c r="C2">
        <v>10402</v>
      </c>
      <c r="D2">
        <v>11024</v>
      </c>
    </row>
    <row r="3" spans="1:4" x14ac:dyDescent="0.3">
      <c r="A3" t="s">
        <v>10</v>
      </c>
      <c r="B3">
        <v>902894</v>
      </c>
      <c r="C3">
        <v>16734</v>
      </c>
      <c r="D3">
        <v>16112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/>
  </sheetViews>
  <sheetFormatPr defaultColWidth="9.109375" defaultRowHeight="14.4" x14ac:dyDescent="0.3"/>
  <sheetData>
    <row r="1" spans="1:15" s="1" customFormat="1" x14ac:dyDescent="0.3">
      <c r="A1" s="1" t="s">
        <v>2</v>
      </c>
      <c r="B1" s="1" t="s">
        <v>30</v>
      </c>
      <c r="C1" s="1" t="s">
        <v>31</v>
      </c>
      <c r="D1" s="1" t="s">
        <v>32</v>
      </c>
      <c r="E1" s="1" t="s">
        <v>33</v>
      </c>
      <c r="F1" s="1" t="s">
        <v>34</v>
      </c>
      <c r="G1" s="1" t="s">
        <v>35</v>
      </c>
      <c r="H1" s="1" t="s">
        <v>36</v>
      </c>
      <c r="I1" s="1" t="s">
        <v>37</v>
      </c>
      <c r="J1" s="1" t="s">
        <v>38</v>
      </c>
      <c r="K1" s="1" t="s">
        <v>39</v>
      </c>
      <c r="L1" s="1" t="s">
        <v>40</v>
      </c>
      <c r="M1" s="1" t="s">
        <v>41</v>
      </c>
      <c r="N1" s="1" t="s">
        <v>42</v>
      </c>
      <c r="O1" s="1" t="s">
        <v>43</v>
      </c>
    </row>
    <row r="2" spans="1:15" x14ac:dyDescent="0.3">
      <c r="A2" t="s">
        <v>44</v>
      </c>
      <c r="B2">
        <v>3392</v>
      </c>
      <c r="C2">
        <v>6</v>
      </c>
      <c r="D2">
        <v>20350</v>
      </c>
      <c r="E2">
        <v>29327</v>
      </c>
      <c r="F2">
        <v>8</v>
      </c>
      <c r="G2">
        <v>27136</v>
      </c>
      <c r="H2">
        <v>2484855</v>
      </c>
      <c r="I2">
        <v>23484</v>
      </c>
      <c r="J2">
        <v>0.1195</v>
      </c>
      <c r="K2">
        <v>0.81880000000000008</v>
      </c>
      <c r="L2">
        <v>2.5493363331317631E-2</v>
      </c>
      <c r="M2">
        <v>0.95</v>
      </c>
      <c r="N2">
        <v>0.11352905416008589</v>
      </c>
      <c r="O2">
        <v>0.12547094583991411</v>
      </c>
    </row>
    <row r="3" spans="1:15" x14ac:dyDescent="0.3">
      <c r="A3" t="s">
        <v>45</v>
      </c>
      <c r="B3">
        <v>2202</v>
      </c>
      <c r="C3">
        <v>6</v>
      </c>
      <c r="D3">
        <v>13213</v>
      </c>
      <c r="E3">
        <v>19869</v>
      </c>
      <c r="F3">
        <v>8</v>
      </c>
      <c r="G3">
        <v>17616</v>
      </c>
      <c r="H3">
        <v>1862283</v>
      </c>
      <c r="I3">
        <v>12798</v>
      </c>
      <c r="J3">
        <v>0.1181</v>
      </c>
      <c r="K3">
        <v>0.8004</v>
      </c>
      <c r="L3">
        <v>3.0813360000000001E-2</v>
      </c>
      <c r="M3">
        <v>0.95</v>
      </c>
      <c r="N3">
        <v>0.11096757774298099</v>
      </c>
      <c r="O3">
        <v>0.125232422257019</v>
      </c>
    </row>
    <row r="4" spans="1:15" x14ac:dyDescent="0.3">
      <c r="A4" t="s">
        <v>46</v>
      </c>
      <c r="B4">
        <v>1190</v>
      </c>
      <c r="C4">
        <v>6</v>
      </c>
      <c r="D4">
        <v>7142</v>
      </c>
      <c r="E4">
        <v>9475</v>
      </c>
      <c r="F4">
        <v>8</v>
      </c>
      <c r="G4">
        <v>9520</v>
      </c>
      <c r="H4">
        <v>622572</v>
      </c>
      <c r="I4">
        <v>10686</v>
      </c>
      <c r="J4">
        <v>0.1237</v>
      </c>
      <c r="K4">
        <v>0.84640000000000004</v>
      </c>
      <c r="L4">
        <v>3.0813360000000001E-2</v>
      </c>
      <c r="M4">
        <v>0.95</v>
      </c>
      <c r="N4">
        <v>0.1162293765182621</v>
      </c>
      <c r="O4">
        <v>0.13117062348173791</v>
      </c>
    </row>
    <row r="5" spans="1:15" x14ac:dyDescent="0.3">
      <c r="A5" t="s">
        <v>9</v>
      </c>
      <c r="B5">
        <v>952</v>
      </c>
      <c r="C5">
        <v>6</v>
      </c>
      <c r="D5">
        <v>5709</v>
      </c>
      <c r="E5">
        <v>8775</v>
      </c>
      <c r="F5">
        <v>8</v>
      </c>
      <c r="G5">
        <v>7616</v>
      </c>
      <c r="H5">
        <v>1643721</v>
      </c>
      <c r="I5">
        <v>4626</v>
      </c>
      <c r="J5">
        <v>0.1163</v>
      </c>
      <c r="K5">
        <v>0.79979999999999996</v>
      </c>
      <c r="L5">
        <v>3.539183752627937E-2</v>
      </c>
      <c r="M5">
        <v>0.95</v>
      </c>
      <c r="N5">
        <v>0.1082326496617393</v>
      </c>
      <c r="O5">
        <v>0.1243673503382607</v>
      </c>
    </row>
    <row r="6" spans="1:15" x14ac:dyDescent="0.3">
      <c r="A6" t="s">
        <v>16</v>
      </c>
      <c r="B6">
        <v>460</v>
      </c>
      <c r="C6">
        <v>6</v>
      </c>
      <c r="D6">
        <v>2759</v>
      </c>
      <c r="E6">
        <v>3604</v>
      </c>
      <c r="F6">
        <v>8</v>
      </c>
      <c r="G6">
        <v>3680</v>
      </c>
      <c r="H6">
        <v>174448</v>
      </c>
      <c r="I6">
        <v>3812</v>
      </c>
      <c r="J6">
        <v>0.13300000000000001</v>
      </c>
      <c r="K6">
        <v>0.85560000000000003</v>
      </c>
      <c r="L6">
        <v>4.9876316246932478E-2</v>
      </c>
      <c r="M6">
        <v>0.95</v>
      </c>
      <c r="N6">
        <v>0.1199984807911062</v>
      </c>
      <c r="O6">
        <v>0.14600151920889379</v>
      </c>
    </row>
    <row r="7" spans="1:15" x14ac:dyDescent="0.3">
      <c r="A7" t="s">
        <v>19</v>
      </c>
      <c r="B7">
        <v>536</v>
      </c>
      <c r="C7">
        <v>6</v>
      </c>
      <c r="D7">
        <v>3215</v>
      </c>
      <c r="E7">
        <v>4257</v>
      </c>
      <c r="F7">
        <v>8</v>
      </c>
      <c r="G7">
        <v>4288</v>
      </c>
      <c r="H7">
        <v>139180</v>
      </c>
      <c r="I7">
        <v>2816</v>
      </c>
      <c r="J7">
        <v>9.8699999999999996E-2</v>
      </c>
      <c r="K7">
        <v>0.78200000000000003</v>
      </c>
      <c r="L7">
        <v>4.989859085724091E-2</v>
      </c>
      <c r="M7">
        <v>0.95</v>
      </c>
      <c r="N7">
        <v>8.9047195177298158E-2</v>
      </c>
      <c r="O7">
        <v>0.10835280482270181</v>
      </c>
    </row>
    <row r="8" spans="1:15" x14ac:dyDescent="0.3">
      <c r="A8" t="s">
        <v>22</v>
      </c>
      <c r="B8">
        <v>488</v>
      </c>
      <c r="C8">
        <v>6</v>
      </c>
      <c r="D8">
        <v>2928</v>
      </c>
      <c r="E8">
        <v>3405</v>
      </c>
      <c r="F8">
        <v>8</v>
      </c>
      <c r="G8">
        <v>3904</v>
      </c>
      <c r="H8">
        <v>148152</v>
      </c>
      <c r="I8">
        <v>3971</v>
      </c>
      <c r="J8">
        <v>0.1182</v>
      </c>
      <c r="K8">
        <v>0.82800000000000007</v>
      </c>
      <c r="L8">
        <v>4.9960974500500917E-2</v>
      </c>
      <c r="M8">
        <v>0.95</v>
      </c>
      <c r="N8">
        <v>0.1066256538007556</v>
      </c>
      <c r="O8">
        <v>0.12977434619924441</v>
      </c>
    </row>
    <row r="9" spans="1:15" x14ac:dyDescent="0.3">
      <c r="A9" t="s">
        <v>25</v>
      </c>
      <c r="B9">
        <v>535</v>
      </c>
      <c r="C9">
        <v>6</v>
      </c>
      <c r="D9">
        <v>3210</v>
      </c>
      <c r="E9">
        <v>3969</v>
      </c>
      <c r="F9">
        <v>8</v>
      </c>
      <c r="G9">
        <v>4280</v>
      </c>
      <c r="H9">
        <v>193901</v>
      </c>
      <c r="I9">
        <v>4297</v>
      </c>
      <c r="J9">
        <v>0.1133</v>
      </c>
      <c r="K9">
        <v>0.8004</v>
      </c>
      <c r="L9">
        <v>4.9904975848943503E-2</v>
      </c>
      <c r="M9">
        <v>0.95</v>
      </c>
      <c r="N9">
        <v>0.10221790546300651</v>
      </c>
      <c r="O9">
        <v>0.1243820945369935</v>
      </c>
    </row>
    <row r="10" spans="1:15" x14ac:dyDescent="0.3">
      <c r="A10" t="s">
        <v>28</v>
      </c>
      <c r="B10">
        <v>385</v>
      </c>
      <c r="C10">
        <v>6</v>
      </c>
      <c r="D10">
        <v>2312</v>
      </c>
      <c r="E10">
        <v>3131</v>
      </c>
      <c r="F10">
        <v>8</v>
      </c>
      <c r="G10">
        <v>3080</v>
      </c>
      <c r="H10">
        <v>185453</v>
      </c>
      <c r="I10">
        <v>3962</v>
      </c>
      <c r="J10">
        <v>0.1583</v>
      </c>
      <c r="K10">
        <v>0.83720000000000006</v>
      </c>
      <c r="L10">
        <v>4.4552647210866721E-2</v>
      </c>
      <c r="M10">
        <v>0.95</v>
      </c>
      <c r="N10">
        <v>0.14447699326083879</v>
      </c>
      <c r="O10">
        <v>0.17212300673916109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TamMuestraEstrato</vt:lpstr>
      <vt:lpstr>Sheet2</vt:lpstr>
      <vt:lpstr>TamMuestraZona</vt:lpstr>
      <vt:lpstr>TamMuestraInicial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Stalyn GUERRERO</cp:lastModifiedBy>
  <dcterms:created xsi:type="dcterms:W3CDTF">2023-11-06T17:48:27Z</dcterms:created>
  <dcterms:modified xsi:type="dcterms:W3CDTF">2024-04-29T22:26:16Z</dcterms:modified>
</cp:coreProperties>
</file>